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7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<sst xmlns="http://schemas.openxmlformats.org/spreadsheetml/2006/main" count="21" uniqueCount="17">
  <si>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Часов</t>
  </si>
  <si>
    <t>№№ учеб. Гр.</t>
  </si>
  <si>
    <t>факт.</t>
  </si>
  <si>
    <t>Успеваемость</t>
  </si>
  <si>
    <t>не аттест.</t>
  </si>
  <si>
    <t>кол-во уч-ся</t>
  </si>
  <si>
    <t>% успев.</t>
  </si>
  <si>
    <t>% качеств.</t>
  </si>
  <si>
    <t>Фамилии не успев.</t>
  </si>
  <si>
    <t>Итого</t>
  </si>
  <si>
    <t>Всего</t>
  </si>
  <si>
    <t>по плану (часы и конс.)</t>
  </si>
  <si>
    <t>Часы</t>
  </si>
  <si>
    <t>консул.</t>
  </si>
  <si>
    <t>ОТЧЕТ</t>
  </si>
  <si>
    <t>I сем. 2014/2015 учебный год</t>
  </si>
  <si>
    <t xml:space="preserve">Преподаватель 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</si>
</sst>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wrapText="1"/>
    </xf>
    <xf numFmtId="173" fontId="0" fillId="0" borderId="15" xfId="0" applyNumberFormat="1" applyBorder="1" applyAlignment="1">
      <alignment/>
    </xf>
    <xf numFmtId="10" fontId="0" fillId="0" borderId="15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40" zoomScaleNormal="140" zoomScalePageLayoutView="0" workbookViewId="0" topLeftCell="A1">
      <selection activeCell="A2" sqref="A2:M2"/>
    </sheetView>
  </sheetViews>
  <sheetFormatPr defaultColWidth="9.00390625" defaultRowHeight="12.75"/>
  <cols>
    <col min="1" max="1" width="10.00390625" style="0" customWidth="1"/>
    <col min="2" max="2" width="5.625" style="0" customWidth="1"/>
    <col min="3" max="3" width="6.75390625" style="0" customWidth="1"/>
    <col min="4" max="4" width="5.75390625" style="0" customWidth="1"/>
    <col min="5" max="5" width="4.625" style="0" customWidth="1"/>
    <col min="6" max="6" width="4.875" style="0" customWidth="1"/>
    <col min="7" max="7" width="4.00390625" style="0" customWidth="1"/>
    <col min="8" max="8" width="4.375" style="0" customWidth="1"/>
    <col min="9" max="9" width="5.25390625" style="0" customWidth="1"/>
    <col min="10" max="10" width="5.875" style="0" customWidth="1"/>
    <col min="11" max="11" width="7.25390625" style="0" customWidth="1"/>
    <col min="12" max="12" width="6.875" style="0" customWidth="1"/>
    <col min="13" max="13" width="14.875" style="0" customWidth="1"/>
  </cols>
  <sheetData>
    <row r="1" spans="1:13" ht="15.7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5" spans="1:15" ht="18.75" customHeight="1">
      <c r="A5" s="22" t="s">
        <v>1</v>
      </c>
      <c r="B5" s="20" t="s">
        <v>0</v>
      </c>
      <c r="C5" s="21"/>
      <c r="D5" s="7" t="s">
        <v>12</v>
      </c>
      <c r="E5" s="24" t="s">
        <v>3</v>
      </c>
      <c r="F5" s="24"/>
      <c r="G5" s="24"/>
      <c r="H5" s="24"/>
      <c r="I5" s="21"/>
      <c r="J5" s="4"/>
      <c r="K5" s="6"/>
      <c r="L5" s="6"/>
      <c r="M5" s="5"/>
      <c r="N5" s="1"/>
      <c r="O5" s="1"/>
    </row>
    <row r="6" spans="1:15" ht="38.25" customHeight="1">
      <c r="A6" s="23"/>
      <c r="B6" s="3" t="s">
        <v>11</v>
      </c>
      <c r="C6" s="7" t="s">
        <v>2</v>
      </c>
      <c r="D6" s="8" t="s">
        <v>13</v>
      </c>
      <c r="E6" s="2">
        <v>5</v>
      </c>
      <c r="F6" s="7">
        <v>4</v>
      </c>
      <c r="G6" s="2">
        <v>3</v>
      </c>
      <c r="H6" s="7">
        <v>2</v>
      </c>
      <c r="I6" s="2" t="s">
        <v>4</v>
      </c>
      <c r="J6" s="3" t="s">
        <v>5</v>
      </c>
      <c r="K6" s="8" t="s">
        <v>6</v>
      </c>
      <c r="L6" s="2" t="s">
        <v>7</v>
      </c>
      <c r="M6" s="8" t="s">
        <v>8</v>
      </c>
      <c r="N6" s="1"/>
      <c r="O6" s="1"/>
    </row>
    <row r="7" spans="1:1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9"/>
      <c r="B8" s="10"/>
      <c r="C8" s="10"/>
      <c r="D8" s="10"/>
      <c r="E8" s="9"/>
      <c r="F8" s="9"/>
      <c r="G8" s="9"/>
      <c r="H8" s="9"/>
      <c r="I8" s="9"/>
      <c r="J8" s="9"/>
      <c r="K8" s="14" t="e">
        <f>(E8+F8+G8)/J8</f>
        <v>#DIV/0!</v>
      </c>
      <c r="L8" s="12" t="e">
        <f>(E8+F8)/J8</f>
        <v>#DIV/0!</v>
      </c>
      <c r="M8" s="11"/>
    </row>
    <row r="9" spans="1:13" ht="12.75">
      <c r="A9" s="9"/>
      <c r="B9" s="10"/>
      <c r="C9" s="10"/>
      <c r="D9" s="10"/>
      <c r="E9" s="9"/>
      <c r="F9" s="9"/>
      <c r="G9" s="9"/>
      <c r="H9" s="9"/>
      <c r="I9" s="9"/>
      <c r="J9" s="9"/>
      <c r="K9" s="14" t="e">
        <f>(E9+F9+G9)/J9</f>
        <v>#DIV/0!</v>
      </c>
      <c r="L9" s="12" t="e">
        <f>(E9+F9)/J9</f>
        <v>#DIV/0!</v>
      </c>
      <c r="M9" s="9"/>
    </row>
    <row r="10" spans="1:13" ht="16.5" customHeight="1">
      <c r="A10" s="9"/>
      <c r="B10" s="10"/>
      <c r="C10" s="10"/>
      <c r="D10" s="10"/>
      <c r="E10" s="9"/>
      <c r="F10" s="9"/>
      <c r="G10" s="9"/>
      <c r="H10" s="9"/>
      <c r="I10" s="9"/>
      <c r="J10" s="9"/>
      <c r="K10" s="14" t="e">
        <f>(E10+F10+G10)/J10</f>
        <v>#DIV/0!</v>
      </c>
      <c r="L10" s="12" t="e">
        <f>(E10+F10)/J10</f>
        <v>#DIV/0!</v>
      </c>
      <c r="M10" s="9"/>
    </row>
    <row r="11" spans="1:13" ht="12.75">
      <c r="A11" s="9" t="s">
        <v>9</v>
      </c>
      <c r="B11" s="9">
        <f aca="true" t="shared" si="0" ref="B11:G11">SUM(B8:B10)</f>
        <v>0</v>
      </c>
      <c r="C11" s="9">
        <f t="shared" si="0"/>
        <v>0</v>
      </c>
      <c r="D11" s="9">
        <f t="shared" si="0"/>
        <v>0</v>
      </c>
      <c r="E11" s="9">
        <f t="shared" si="0"/>
        <v>0</v>
      </c>
      <c r="F11" s="9">
        <f t="shared" si="0"/>
        <v>0</v>
      </c>
      <c r="G11" s="9">
        <f t="shared" si="0"/>
        <v>0</v>
      </c>
      <c r="H11" s="9"/>
      <c r="I11" s="9">
        <f>SUM(I8:I10)</f>
        <v>0</v>
      </c>
      <c r="J11" s="9">
        <f>SUM(J8:J10)</f>
        <v>0</v>
      </c>
      <c r="K11" s="14" t="e">
        <f>(K8+K9+K10)/3</f>
        <v>#DIV/0!</v>
      </c>
      <c r="L11" s="14" t="e">
        <f>(L8+L9+L10)/3</f>
        <v>#DIV/0!</v>
      </c>
      <c r="M11" s="9"/>
    </row>
    <row r="12" spans="1:13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14" t="e">
        <f aca="true" t="shared" si="1" ref="K13:K19">(E13+F13+G13)/J13</f>
        <v>#DIV/0!</v>
      </c>
      <c r="L13" s="12" t="e">
        <f aca="true" t="shared" si="2" ref="L13:L19">(E13+F13)/J13</f>
        <v>#DIV/0!</v>
      </c>
      <c r="M13" s="11"/>
    </row>
    <row r="14" spans="1:13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14" t="e">
        <f t="shared" si="1"/>
        <v>#DIV/0!</v>
      </c>
      <c r="L14" s="12" t="e">
        <f t="shared" si="2"/>
        <v>#DIV/0!</v>
      </c>
      <c r="M14" s="9"/>
    </row>
    <row r="15" spans="1:13" ht="12.75" hidden="1">
      <c r="A15" s="9"/>
      <c r="B15" s="9"/>
      <c r="C15" s="9"/>
      <c r="D15" s="9"/>
      <c r="E15" s="9"/>
      <c r="F15" s="9"/>
      <c r="G15" s="9"/>
      <c r="H15" s="9"/>
      <c r="I15" s="9"/>
      <c r="J15" s="9"/>
      <c r="K15" s="14" t="e">
        <f t="shared" si="1"/>
        <v>#DIV/0!</v>
      </c>
      <c r="L15" s="12" t="e">
        <f t="shared" si="2"/>
        <v>#DIV/0!</v>
      </c>
      <c r="M15" s="9"/>
    </row>
    <row r="16" spans="1:13" ht="12.75" hidden="1">
      <c r="A16" s="9"/>
      <c r="B16" s="9"/>
      <c r="C16" s="9"/>
      <c r="D16" s="9"/>
      <c r="E16" s="9"/>
      <c r="F16" s="9"/>
      <c r="G16" s="9"/>
      <c r="H16" s="9"/>
      <c r="I16" s="9"/>
      <c r="J16" s="9"/>
      <c r="K16" s="14" t="e">
        <f t="shared" si="1"/>
        <v>#DIV/0!</v>
      </c>
      <c r="L16" s="12" t="e">
        <f t="shared" si="2"/>
        <v>#DIV/0!</v>
      </c>
      <c r="M16" s="9"/>
    </row>
    <row r="17" spans="1:13" ht="12.75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14" t="e">
        <f t="shared" si="1"/>
        <v>#DIV/0!</v>
      </c>
      <c r="L17" s="12" t="e">
        <f t="shared" si="2"/>
        <v>#DIV/0!</v>
      </c>
      <c r="M17" s="9"/>
    </row>
    <row r="18" spans="1:13" ht="12.75" hidden="1">
      <c r="A18" s="9"/>
      <c r="B18" s="9"/>
      <c r="C18" s="9"/>
      <c r="D18" s="9"/>
      <c r="E18" s="9"/>
      <c r="F18" s="9"/>
      <c r="G18" s="9"/>
      <c r="H18" s="9"/>
      <c r="I18" s="9"/>
      <c r="J18" s="9"/>
      <c r="K18" s="14" t="e">
        <f t="shared" si="1"/>
        <v>#DIV/0!</v>
      </c>
      <c r="L18" s="12" t="e">
        <f t="shared" si="2"/>
        <v>#DIV/0!</v>
      </c>
      <c r="M18" s="9"/>
    </row>
    <row r="19" spans="1:13" ht="12.75" hidden="1">
      <c r="A19" s="9"/>
      <c r="B19" s="9"/>
      <c r="C19" s="9"/>
      <c r="D19" s="9"/>
      <c r="E19" s="9"/>
      <c r="F19" s="9"/>
      <c r="G19" s="9"/>
      <c r="H19" s="9"/>
      <c r="I19" s="9"/>
      <c r="J19" s="9"/>
      <c r="K19" s="14" t="e">
        <f t="shared" si="1"/>
        <v>#DIV/0!</v>
      </c>
      <c r="L19" s="12" t="e">
        <f t="shared" si="2"/>
        <v>#DIV/0!</v>
      </c>
      <c r="M19" s="9"/>
    </row>
    <row r="20" spans="1:13" ht="12.75">
      <c r="A20" s="9" t="s">
        <v>9</v>
      </c>
      <c r="B20" s="9">
        <f aca="true" t="shared" si="3" ref="B20:J20">SUM(B13:B19)</f>
        <v>0</v>
      </c>
      <c r="C20" s="9">
        <f t="shared" si="3"/>
        <v>0</v>
      </c>
      <c r="D20" s="9">
        <f t="shared" si="3"/>
        <v>0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14" t="e">
        <f>(K13+K14)/2</f>
        <v>#DIV/0!</v>
      </c>
      <c r="L20" s="14" t="e">
        <f>(L13+L14)/2</f>
        <v>#DIV/0!</v>
      </c>
      <c r="M20" s="9"/>
    </row>
    <row r="21" spans="1:13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14" t="e">
        <f>(E22+F22+G22)/J22</f>
        <v>#DIV/0!</v>
      </c>
      <c r="L22" s="12" t="e">
        <f>(E22+F22)/J22</f>
        <v>#DIV/0!</v>
      </c>
      <c r="M22" s="11"/>
    </row>
    <row r="23" spans="1:13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14" t="e">
        <f>(E23+F23+G23)/J23</f>
        <v>#DIV/0!</v>
      </c>
      <c r="L23" s="12" t="e">
        <f>(E23+F23)/J23</f>
        <v>#DIV/0!</v>
      </c>
      <c r="M23" s="11"/>
    </row>
    <row r="24" spans="1:13" ht="12.75" hidden="1">
      <c r="A24" s="9"/>
      <c r="B24" s="9"/>
      <c r="C24" s="9"/>
      <c r="D24" s="9"/>
      <c r="E24" s="9"/>
      <c r="F24" s="9"/>
      <c r="G24" s="9"/>
      <c r="H24" s="9"/>
      <c r="I24" s="9"/>
      <c r="J24" s="9"/>
      <c r="K24" s="14" t="e">
        <f>(E24+F24+G24)/J24</f>
        <v>#DIV/0!</v>
      </c>
      <c r="L24" s="12" t="e">
        <f>(E24+F24)/J24</f>
        <v>#DIV/0!</v>
      </c>
      <c r="M24" s="9"/>
    </row>
    <row r="25" spans="1:13" ht="12.75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14" t="e">
        <f>(E25+F25+G25)/J25</f>
        <v>#DIV/0!</v>
      </c>
      <c r="L25" s="12" t="e">
        <f>(E25+F25)/J25</f>
        <v>#DIV/0!</v>
      </c>
      <c r="M25" s="11"/>
    </row>
    <row r="26" spans="1:13" ht="24.75" customHeight="1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14" t="e">
        <f>(E26+F26+G26)/J26</f>
        <v>#DIV/0!</v>
      </c>
      <c r="L26" s="12" t="e">
        <f>(E26+F26)/J26</f>
        <v>#DIV/0!</v>
      </c>
      <c r="M26" s="11"/>
    </row>
    <row r="27" spans="1:13" ht="12.75">
      <c r="A27" s="9" t="s">
        <v>9</v>
      </c>
      <c r="B27" s="9">
        <f aca="true" t="shared" si="4" ref="B27:J27">SUM(B22:B26)</f>
        <v>0</v>
      </c>
      <c r="C27" s="9">
        <f t="shared" si="4"/>
        <v>0</v>
      </c>
      <c r="D27" s="9">
        <f t="shared" si="4"/>
        <v>0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  <c r="I27" s="9">
        <f t="shared" si="4"/>
        <v>0</v>
      </c>
      <c r="J27" s="9">
        <f t="shared" si="4"/>
        <v>0</v>
      </c>
      <c r="K27" s="14" t="e">
        <f>(K22+K23)/2</f>
        <v>#DIV/0!</v>
      </c>
      <c r="L27" s="14" t="e">
        <f>(L22+L23)/2</f>
        <v>#DIV/0!</v>
      </c>
      <c r="M27" s="9"/>
    </row>
    <row r="28" spans="1:13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14" t="e">
        <f>(E29+F29+G29)/J29</f>
        <v>#DIV/0!</v>
      </c>
      <c r="L29" s="12" t="e">
        <f>(E29+F29)/J29</f>
        <v>#DIV/0!</v>
      </c>
      <c r="M29" s="11"/>
    </row>
    <row r="30" spans="1:13" ht="12.7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14" t="e">
        <f>(E30+F30+G30)/J30</f>
        <v>#DIV/0!</v>
      </c>
      <c r="L30" s="12" t="e">
        <f>(E30+F30)/J30</f>
        <v>#DIV/0!</v>
      </c>
      <c r="M30" s="9"/>
    </row>
    <row r="31" spans="1:13" ht="12.75">
      <c r="A31" s="9" t="s">
        <v>9</v>
      </c>
      <c r="B31" s="9">
        <f>SUM(B29:B30)</f>
        <v>0</v>
      </c>
      <c r="C31" s="9">
        <f>SUM(C29:C30)</f>
        <v>0</v>
      </c>
      <c r="D31" s="9">
        <f>SUM(D29:D30)</f>
        <v>0</v>
      </c>
      <c r="E31" s="9"/>
      <c r="F31" s="9">
        <f>SUM(F29:F30)</f>
        <v>0</v>
      </c>
      <c r="G31" s="9">
        <f>SUM(G29:G30)</f>
        <v>0</v>
      </c>
      <c r="H31" s="9">
        <f>SUM(H29:H30)</f>
        <v>0</v>
      </c>
      <c r="I31" s="9">
        <f>SUM(I29:I30)</f>
        <v>0</v>
      </c>
      <c r="J31" s="9">
        <f>SUM(J29:J30)</f>
        <v>0</v>
      </c>
      <c r="K31" s="14" t="e">
        <f>K29/1</f>
        <v>#DIV/0!</v>
      </c>
      <c r="L31" s="14" t="e">
        <f>L29/1</f>
        <v>#DIV/0!</v>
      </c>
      <c r="M31" s="9"/>
    </row>
    <row r="32" spans="1:13" ht="12.75" hidden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14" t="e">
        <f>(E33+F33+G33)/J33</f>
        <v>#DIV/0!</v>
      </c>
      <c r="L33" s="12" t="e">
        <f>(E33+F33)/J33</f>
        <v>#DIV/0!</v>
      </c>
      <c r="M33" s="9"/>
    </row>
    <row r="34" spans="1:13" ht="12.75" hidden="1">
      <c r="A34" s="9" t="s">
        <v>9</v>
      </c>
      <c r="B34" s="9">
        <f aca="true" t="shared" si="5" ref="B34:J34">SUM(B33)</f>
        <v>0</v>
      </c>
      <c r="C34" s="9">
        <f t="shared" si="5"/>
        <v>0</v>
      </c>
      <c r="D34" s="9">
        <f t="shared" si="5"/>
        <v>0</v>
      </c>
      <c r="E34" s="9">
        <f t="shared" si="5"/>
        <v>0</v>
      </c>
      <c r="F34" s="9">
        <f t="shared" si="5"/>
        <v>0</v>
      </c>
      <c r="G34" s="9">
        <f t="shared" si="5"/>
        <v>0</v>
      </c>
      <c r="H34" s="9">
        <f t="shared" si="5"/>
        <v>0</v>
      </c>
      <c r="I34" s="9">
        <f t="shared" si="5"/>
        <v>0</v>
      </c>
      <c r="J34" s="9">
        <f t="shared" si="5"/>
        <v>0</v>
      </c>
      <c r="K34" s="14">
        <v>1</v>
      </c>
      <c r="L34" s="13"/>
      <c r="M34" s="9"/>
    </row>
    <row r="35" spans="1:13" ht="12.75">
      <c r="A35" s="9" t="s">
        <v>10</v>
      </c>
      <c r="B35" s="9">
        <f>B11+B20+B27+B34</f>
        <v>0</v>
      </c>
      <c r="C35" s="9">
        <f>C11+C20+C27+C34</f>
        <v>0</v>
      </c>
      <c r="D35" s="9">
        <f>D11+D20+D27+D34</f>
        <v>0</v>
      </c>
      <c r="E35" s="9">
        <f aca="true" t="shared" si="6" ref="E35:J35">E11+E20+E27+E31+E34</f>
        <v>0</v>
      </c>
      <c r="F35" s="9">
        <f t="shared" si="6"/>
        <v>0</v>
      </c>
      <c r="G35" s="9">
        <f t="shared" si="6"/>
        <v>0</v>
      </c>
      <c r="H35" s="9">
        <f t="shared" si="6"/>
        <v>0</v>
      </c>
      <c r="I35" s="9">
        <f t="shared" si="6"/>
        <v>0</v>
      </c>
      <c r="J35" s="9">
        <f t="shared" si="6"/>
        <v>0</v>
      </c>
      <c r="K35" s="12" t="e">
        <f>(K11+K20+K27+K31)/4</f>
        <v>#DIV/0!</v>
      </c>
      <c r="L35" s="12" t="e">
        <f>(L11+L20+L27+L31)/4</f>
        <v>#DIV/0!</v>
      </c>
      <c r="M35" s="9"/>
    </row>
  </sheetData>
  <sheetProtection/>
  <mergeCells count="11">
    <mergeCell ref="E5:I5"/>
    <mergeCell ref="A1:M1"/>
    <mergeCell ref="A3:M3"/>
    <mergeCell ref="A32:M32"/>
    <mergeCell ref="A7:M7"/>
    <mergeCell ref="A12:M12"/>
    <mergeCell ref="A21:M21"/>
    <mergeCell ref="A28:M28"/>
    <mergeCell ref="A2:M2"/>
    <mergeCell ref="B5:C5"/>
    <mergeCell ref="A5:A6"/>
  </mergeCells>
  <printOptions/>
  <pageMargins left="0.3937007874015748" right="0.3937007874015748" top="0.3937007874015748" bottom="0.3937007874015748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Эльвира</cp:lastModifiedBy>
  <cp:lastPrinted>2014-01-09T09:34:58Z</cp:lastPrinted>
  <dcterms:created xsi:type="dcterms:W3CDTF">2010-06-26T09:39:14Z</dcterms:created>
  <dcterms:modified xsi:type="dcterms:W3CDTF">2014-08-26T15:54:23Z</dcterms:modified>
  <cp:category/>
  <cp:version/>
  <cp:contentType/>
  <cp:contentStatus/>
</cp:coreProperties>
</file>